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SPARENZA\SEZIONE PERFORMANCE\AMMONTARE COMPLESSIVO DEI PREMI COLLEGATI AL MERITO\"/>
    </mc:Choice>
  </mc:AlternateContent>
  <bookViews>
    <workbookView xWindow="0" yWindow="0" windowWidth="23040" windowHeight="8508"/>
  </bookViews>
  <sheets>
    <sheet name="Foglio1" sheetId="1" r:id="rId1"/>
  </sheets>
  <definedNames>
    <definedName name="_xlnm.Print_Area" localSheetId="0">Foglio1!$A$4:$M$17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L9" i="1" s="1"/>
  <c r="L8" i="1"/>
  <c r="L10" i="1"/>
  <c r="L12" i="1"/>
  <c r="L13" i="1"/>
  <c r="I14" i="1"/>
  <c r="E11" i="1" l="1"/>
  <c r="L11" i="1" s="1"/>
  <c r="L7" i="1" l="1"/>
  <c r="K14" i="1"/>
  <c r="J14" i="1"/>
  <c r="E14" i="1"/>
  <c r="D14" i="1"/>
  <c r="F14" i="1"/>
  <c r="G14" i="1"/>
  <c r="H14" i="1"/>
  <c r="B14" i="1"/>
  <c r="C14" i="1"/>
  <c r="L14" i="1" l="1"/>
</calcChain>
</file>

<file path=xl/sharedStrings.xml><?xml version="1.0" encoding="utf-8"?>
<sst xmlns="http://schemas.openxmlformats.org/spreadsheetml/2006/main" count="23" uniqueCount="23">
  <si>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</si>
  <si>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</si>
  <si>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</si>
  <si>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</si>
  <si>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</si>
  <si>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</si>
  <si>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</si>
  <si>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</si>
  <si>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</si>
  <si>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</si>
  <si>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</si>
  <si>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 xml:space="preserve">indennità mansioni polivalenti </t>
  </si>
  <si>
    <t>Personale dirigenziale</t>
  </si>
  <si>
    <t>indennità di rischio e attività disagiate</t>
  </si>
  <si>
    <t>A</t>
  </si>
  <si>
    <t>B evoluto</t>
  </si>
  <si>
    <t>FOREG obiettivi specifici</t>
  </si>
  <si>
    <t>indennità di risultato su P.O.</t>
  </si>
  <si>
    <t>altre indennità previste dall'accordo di settore dd.08.02.2011</t>
  </si>
  <si>
    <t>indennità per ufficiale di stato civile e anagrafe e ufficio elettorale</t>
  </si>
  <si>
    <t>Ammontare complessivo dei premi collegati al merito - art. 1 comma 1 lett. F) L.R. n. 10/2014 - IMPORTO LIQUIDATI COMPETENZA ANNO 2020</t>
  </si>
  <si>
    <t>COMUNE DI POMAROLO</t>
  </si>
  <si>
    <t>Provincia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</si>
</sst>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0" fillId="0" borderId="15" xfId="0" applyNumberFormat="1" applyBorder="1" applyAlignment="1">
      <alignment horizontal="center"/>
    </xf>
    <xf numFmtId="43" fontId="0" fillId="0" borderId="15" xfId="0" applyNumberFormat="1" applyBorder="1" applyAlignment="1">
      <alignment horizontal="center" vertical="center" wrapText="1"/>
    </xf>
    <xf numFmtId="43" fontId="0" fillId="2" borderId="5" xfId="0" applyNumberFormat="1" applyFill="1" applyBorder="1" applyAlignment="1">
      <alignment horizontal="center"/>
    </xf>
    <xf numFmtId="43" fontId="0" fillId="2" borderId="11" xfId="0" applyNumberFormat="1" applyFill="1" applyBorder="1" applyAlignment="1">
      <alignment horizontal="center"/>
    </xf>
    <xf numFmtId="43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P6" sqref="P6"/>
    </sheetView>
  </sheetViews>
  <sheetFormatPr defaultRowHeight="14.4" x14ac:dyDescent="0.3"/>
  <cols>
    <col min="1" max="1" width="18.77734375" customWidth="1"/>
    <col min="2" max="2" width="13.109375" customWidth="1"/>
    <col min="3" max="4" width="12.33203125" customWidth="1"/>
    <col min="5" max="5" width="12.77734375" customWidth="1"/>
    <col min="6" max="9" width="14.109375" customWidth="1"/>
    <col min="10" max="10" width="12.44140625" customWidth="1"/>
    <col min="11" max="11" width="10.6640625" customWidth="1"/>
    <col min="12" max="12" width="14.21875" customWidth="1"/>
    <col min="13" max="13" width="17.33203125" customWidth="1"/>
  </cols>
  <sheetData>
    <row r="1" spans="1:13" ht="18" x14ac:dyDescent="0.3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x14ac:dyDescent="0.3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4" spans="1:13" ht="25.8" customHeight="1" x14ac:dyDescent="0.35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" thickBot="1" x14ac:dyDescent="0.35"/>
    <row r="6" spans="1:13" s="1" customFormat="1" ht="100.8" x14ac:dyDescent="0.3">
      <c r="A6" s="2" t="s">
        <v>0</v>
      </c>
      <c r="B6" s="3" t="s">
        <v>1</v>
      </c>
      <c r="C6" s="3" t="s">
        <v>6</v>
      </c>
      <c r="D6" s="3" t="s">
        <v>16</v>
      </c>
      <c r="E6" s="3" t="s">
        <v>7</v>
      </c>
      <c r="F6" s="3" t="s">
        <v>8</v>
      </c>
      <c r="G6" s="3" t="s">
        <v>13</v>
      </c>
      <c r="H6" s="3" t="s">
        <v>11</v>
      </c>
      <c r="I6" s="3" t="s">
        <v>19</v>
      </c>
      <c r="J6" s="3" t="s">
        <v>18</v>
      </c>
      <c r="K6" s="3" t="s">
        <v>17</v>
      </c>
      <c r="L6" s="3" t="s">
        <v>9</v>
      </c>
      <c r="M6" s="4" t="s">
        <v>10</v>
      </c>
    </row>
    <row r="7" spans="1:13" s="1" customFormat="1" x14ac:dyDescent="0.3">
      <c r="A7" s="13" t="s">
        <v>14</v>
      </c>
      <c r="B7" s="14">
        <v>4</v>
      </c>
      <c r="C7" s="16">
        <v>2161.15</v>
      </c>
      <c r="D7" s="16"/>
      <c r="E7" s="17"/>
      <c r="F7" s="17"/>
      <c r="G7" s="17"/>
      <c r="H7" s="17"/>
      <c r="I7" s="17"/>
      <c r="J7" s="17"/>
      <c r="K7" s="17"/>
      <c r="L7" s="17">
        <f>SUM(C7:K7)</f>
        <v>2161.15</v>
      </c>
      <c r="M7" s="15"/>
    </row>
    <row r="8" spans="1:13" x14ac:dyDescent="0.3">
      <c r="A8" s="7" t="s">
        <v>2</v>
      </c>
      <c r="B8" s="8">
        <v>2</v>
      </c>
      <c r="C8" s="18">
        <v>1679.4</v>
      </c>
      <c r="D8" s="18"/>
      <c r="E8" s="18"/>
      <c r="F8" s="18"/>
      <c r="G8" s="18">
        <v>1000</v>
      </c>
      <c r="H8" s="18">
        <v>200</v>
      </c>
      <c r="I8" s="18"/>
      <c r="J8" s="18"/>
      <c r="K8" s="18"/>
      <c r="L8" s="17">
        <f t="shared" ref="L8:L14" si="0">SUM(C8:K8)</f>
        <v>2879.4</v>
      </c>
      <c r="M8" s="5"/>
    </row>
    <row r="9" spans="1:13" x14ac:dyDescent="0.3">
      <c r="A9" s="7" t="s">
        <v>15</v>
      </c>
      <c r="B9" s="8">
        <v>3</v>
      </c>
      <c r="C9" s="18">
        <v>2508.0700000000002</v>
      </c>
      <c r="D9" s="18"/>
      <c r="E9" s="18"/>
      <c r="F9" s="18">
        <f>833.33+641.67</f>
        <v>1475</v>
      </c>
      <c r="G9" s="18"/>
      <c r="H9" s="18"/>
      <c r="I9" s="18"/>
      <c r="J9" s="18">
        <v>73.33</v>
      </c>
      <c r="K9" s="18"/>
      <c r="L9" s="17">
        <f t="shared" si="0"/>
        <v>4056.4</v>
      </c>
      <c r="M9" s="5"/>
    </row>
    <row r="10" spans="1:13" x14ac:dyDescent="0.3">
      <c r="A10" s="7" t="s">
        <v>3</v>
      </c>
      <c r="B10" s="8">
        <v>2</v>
      </c>
      <c r="C10" s="18">
        <v>1639.5</v>
      </c>
      <c r="D10" s="18"/>
      <c r="E10" s="18"/>
      <c r="F10" s="18">
        <v>1600</v>
      </c>
      <c r="G10" s="18"/>
      <c r="H10" s="18"/>
      <c r="I10" s="18">
        <v>220</v>
      </c>
      <c r="J10" s="18"/>
      <c r="K10" s="18"/>
      <c r="L10" s="17">
        <f t="shared" si="0"/>
        <v>3459.5</v>
      </c>
      <c r="M10" s="5"/>
    </row>
    <row r="11" spans="1:13" x14ac:dyDescent="0.3">
      <c r="A11" s="7" t="s">
        <v>4</v>
      </c>
      <c r="B11" s="8">
        <v>3</v>
      </c>
      <c r="C11" s="18">
        <v>2475.35</v>
      </c>
      <c r="D11" s="18"/>
      <c r="E11" s="18">
        <f>2203.6+1526.88+1001.64</f>
        <v>4732.12</v>
      </c>
      <c r="F11" s="18"/>
      <c r="G11" s="18"/>
      <c r="H11" s="18"/>
      <c r="I11" s="18"/>
      <c r="J11" s="18"/>
      <c r="K11" s="18">
        <v>914.23</v>
      </c>
      <c r="L11" s="17">
        <f t="shared" si="0"/>
        <v>8121.6999999999989</v>
      </c>
      <c r="M11" s="5"/>
    </row>
    <row r="12" spans="1:13" x14ac:dyDescent="0.3">
      <c r="A12" s="7" t="s">
        <v>5</v>
      </c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7">
        <f t="shared" si="0"/>
        <v>0</v>
      </c>
      <c r="M12" s="5"/>
    </row>
    <row r="13" spans="1:13" x14ac:dyDescent="0.3">
      <c r="A13" s="10" t="s">
        <v>12</v>
      </c>
      <c r="B13" s="11"/>
      <c r="C13" s="19"/>
      <c r="D13" s="19"/>
      <c r="E13" s="19"/>
      <c r="F13" s="19"/>
      <c r="G13" s="20"/>
      <c r="H13" s="20"/>
      <c r="I13" s="20"/>
      <c r="J13" s="20"/>
      <c r="K13" s="20"/>
      <c r="L13" s="17">
        <f t="shared" si="0"/>
        <v>0</v>
      </c>
      <c r="M13" s="12"/>
    </row>
    <row r="14" spans="1:13" ht="15" thickBot="1" x14ac:dyDescent="0.35">
      <c r="A14" s="9"/>
      <c r="B14" s="21">
        <f>SUM(B7:B13)</f>
        <v>14</v>
      </c>
      <c r="C14" s="22">
        <f>SUM(C7:C13)</f>
        <v>10463.470000000001</v>
      </c>
      <c r="D14" s="22">
        <f t="shared" ref="D14:K14" si="1">SUM(D7:D13)</f>
        <v>0</v>
      </c>
      <c r="E14" s="22">
        <f t="shared" si="1"/>
        <v>4732.12</v>
      </c>
      <c r="F14" s="22">
        <f t="shared" si="1"/>
        <v>3075</v>
      </c>
      <c r="G14" s="22">
        <f t="shared" si="1"/>
        <v>1000</v>
      </c>
      <c r="H14" s="22">
        <f t="shared" si="1"/>
        <v>200</v>
      </c>
      <c r="I14" s="22">
        <f t="shared" si="1"/>
        <v>220</v>
      </c>
      <c r="J14" s="22">
        <f t="shared" si="1"/>
        <v>73.33</v>
      </c>
      <c r="K14" s="22">
        <f t="shared" si="1"/>
        <v>914.23</v>
      </c>
      <c r="L14" s="23">
        <f t="shared" si="0"/>
        <v>20678.150000000001</v>
      </c>
      <c r="M14" s="6"/>
    </row>
    <row r="16" spans="1:13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4">
    <mergeCell ref="A4:M4"/>
    <mergeCell ref="A16:M16"/>
    <mergeCell ref="A1:M1"/>
    <mergeCell ref="A2:M2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Cristina Maino</cp:lastModifiedBy>
  <cp:lastPrinted>2024-09-16T12:37:10Z</cp:lastPrinted>
  <dcterms:created xsi:type="dcterms:W3CDTF">2024-09-11T14:00:42Z</dcterms:created>
  <dcterms:modified xsi:type="dcterms:W3CDTF">2024-10-01T10:57:11Z</dcterms:modified>
</cp:coreProperties>
</file>